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tej\Documents\Datlamo\Hotové datasety\"/>
    </mc:Choice>
  </mc:AlternateContent>
  <xr:revisionPtr revIDLastSave="0" documentId="13_ncr:1_{E71887C7-9A10-4055-8182-9B8290215B51}" xr6:coauthVersionLast="47" xr6:coauthVersionMax="47" xr10:uidLastSave="{00000000-0000-0000-0000-000000000000}"/>
  <bookViews>
    <workbookView xWindow="-108" yWindow="-108" windowWidth="23256" windowHeight="12456" xr2:uid="{C81D2625-C35A-4904-A4E7-07852CEECB9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" i="1" l="1"/>
  <c r="P7" i="1"/>
  <c r="Q7" i="1"/>
  <c r="R7" i="1"/>
  <c r="Z7" i="1"/>
  <c r="AA7" i="1"/>
  <c r="AD7" i="1"/>
  <c r="AE7" i="1"/>
  <c r="AF7" i="1"/>
  <c r="AH7" i="1"/>
  <c r="AI7" i="1"/>
  <c r="AJ7" i="1"/>
  <c r="AL7" i="1"/>
  <c r="AZ7" i="1"/>
  <c r="BA7" i="1"/>
  <c r="BB7" i="1"/>
  <c r="BC7" i="1"/>
  <c r="BD7" i="1"/>
  <c r="BE7" i="1"/>
  <c r="BF7" i="1"/>
  <c r="BG7" i="1"/>
  <c r="BH7" i="1"/>
  <c r="BI7" i="1"/>
  <c r="BJ7" i="1"/>
  <c r="BK7" i="1"/>
  <c r="BL7" i="1"/>
  <c r="BM7" i="1"/>
  <c r="BN7" i="1"/>
  <c r="BO7" i="1"/>
  <c r="BP7" i="1"/>
  <c r="BQ7" i="1"/>
  <c r="BR7" i="1"/>
  <c r="L7" i="1"/>
  <c r="M7" i="1"/>
  <c r="N7" i="1"/>
  <c r="K7" i="1"/>
  <c r="I7" i="1"/>
  <c r="H7" i="1"/>
  <c r="G7" i="1"/>
</calcChain>
</file>

<file path=xl/sharedStrings.xml><?xml version="1.0" encoding="utf-8"?>
<sst xmlns="http://schemas.openxmlformats.org/spreadsheetml/2006/main" count="101" uniqueCount="95">
  <si>
    <t>id</t>
  </si>
  <si>
    <t>nazev</t>
  </si>
  <si>
    <t>web_url</t>
  </si>
  <si>
    <t>adresa</t>
  </si>
  <si>
    <t>mestska_cast</t>
  </si>
  <si>
    <t>typ</t>
  </si>
  <si>
    <t>x_basic_1_mesic</t>
  </si>
  <si>
    <t>x_basic_1_mesic_student</t>
  </si>
  <si>
    <t>x_basic_2_mesice</t>
  </si>
  <si>
    <t>x_basic_2_mesice_student</t>
  </si>
  <si>
    <t>x_basic_3_mesice</t>
  </si>
  <si>
    <t>x_basic_3_mesice_student</t>
  </si>
  <si>
    <t>x_basic_6_mesicu</t>
  </si>
  <si>
    <t>x_basic_6_mesicu_student</t>
  </si>
  <si>
    <t>x_basic_12_mesicu</t>
  </si>
  <si>
    <t>x_basic_12_mesicu_student</t>
  </si>
  <si>
    <t>x_day</t>
  </si>
  <si>
    <t>x_day_student</t>
  </si>
  <si>
    <t>x_week</t>
  </si>
  <si>
    <t>x_two_weeks</t>
  </si>
  <si>
    <t>x_two_weeks_student</t>
  </si>
  <si>
    <t>x_4</t>
  </si>
  <si>
    <t>x_5</t>
  </si>
  <si>
    <t>x_6</t>
  </si>
  <si>
    <t>x_8</t>
  </si>
  <si>
    <t>x_10</t>
  </si>
  <si>
    <t>x_10_student</t>
  </si>
  <si>
    <t>x_12</t>
  </si>
  <si>
    <t>x_13</t>
  </si>
  <si>
    <t>x_15</t>
  </si>
  <si>
    <t>x_20</t>
  </si>
  <si>
    <t>x_20_student</t>
  </si>
  <si>
    <t>x_25</t>
  </si>
  <si>
    <t>x_30</t>
  </si>
  <si>
    <t>x_40</t>
  </si>
  <si>
    <t>x_40_student</t>
  </si>
  <si>
    <t>x_50</t>
  </si>
  <si>
    <t>x_1_lekce</t>
  </si>
  <si>
    <t>x_1_lekce_student</t>
  </si>
  <si>
    <t>x_4_lekce</t>
  </si>
  <si>
    <t>x_5_lekce</t>
  </si>
  <si>
    <t>x_5_lekce_student</t>
  </si>
  <si>
    <t>x_8_lekce</t>
  </si>
  <si>
    <t>x_10_lekce2</t>
  </si>
  <si>
    <t>x_10_lekce_student</t>
  </si>
  <si>
    <t>x_12_lekce</t>
  </si>
  <si>
    <t>x_16_lekce</t>
  </si>
  <si>
    <t>x_20_lekce</t>
  </si>
  <si>
    <t>x_20_lekce_student</t>
  </si>
  <si>
    <t>x_30_lekce</t>
  </si>
  <si>
    <t>x_50_lekce</t>
  </si>
  <si>
    <t>solarium</t>
  </si>
  <si>
    <t>Sauna</t>
  </si>
  <si>
    <t>wellness</t>
  </si>
  <si>
    <t>bojove_sporty</t>
  </si>
  <si>
    <t>skupinove_treninky</t>
  </si>
  <si>
    <t>osobni_treninky</t>
  </si>
  <si>
    <t>InBody</t>
  </si>
  <si>
    <t>Multisport</t>
  </si>
  <si>
    <t>google_rating</t>
  </si>
  <si>
    <t>google_reviews_count</t>
  </si>
  <si>
    <t>cenovy_index</t>
  </si>
  <si>
    <t>cenovy_index_typ</t>
  </si>
  <si>
    <t>GSI</t>
  </si>
  <si>
    <t>google_index</t>
  </si>
  <si>
    <t>trust_index</t>
  </si>
  <si>
    <t>google_index_smoothed</t>
  </si>
  <si>
    <t>value_for_money</t>
  </si>
  <si>
    <t>vfm_confidence</t>
  </si>
  <si>
    <t>low_reviews_flag</t>
  </si>
  <si>
    <t>101-1</t>
  </si>
  <si>
    <t>Brno City Gym</t>
  </si>
  <si>
    <t>http://www.citygym.cz/cs/</t>
  </si>
  <si>
    <t>Běhounská 22/24, 602 00 Brno-Brno-střed, Czechia</t>
  </si>
  <si>
    <t>Brno-střed</t>
  </si>
  <si>
    <t>classic</t>
  </si>
  <si>
    <t>101-2</t>
  </si>
  <si>
    <t>Fitness Boby</t>
  </si>
  <si>
    <t>https://www.fitnessboby.cz/cenik/#fitness</t>
  </si>
  <si>
    <t>Bobycentrum, Sportovní 559/2A, 602 00 Brno-Královo Pole, Czechia</t>
  </si>
  <si>
    <t>Brno-Královo Pole</t>
  </si>
  <si>
    <t>101-3</t>
  </si>
  <si>
    <t>AZ FITNESS Ltd.</t>
  </si>
  <si>
    <t>https://www.azfitnessbrno.cz/cenik/</t>
  </si>
  <si>
    <t>Pražákova 1008/69, 639 00 Brno-střed, Czechia</t>
  </si>
  <si>
    <t>101-4</t>
  </si>
  <si>
    <t>Mishmash Fitness Center</t>
  </si>
  <si>
    <t>https://mismasfitness.cz/cenik/</t>
  </si>
  <si>
    <t>Gajdošova 4392/7, 615 00 Brno-Brno-Židenice, Czechia</t>
  </si>
  <si>
    <t>Brno-Židenice</t>
  </si>
  <si>
    <t>101-5</t>
  </si>
  <si>
    <t>Fitness 3000</t>
  </si>
  <si>
    <t>https://fitness3000.cz/cenik/</t>
  </si>
  <si>
    <t>3, Divadelní 603, Brno-město, 602 00 Brno-Brno-střed, Czechia</t>
  </si>
  <si>
    <t>AVERAGE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</si>
</sst>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rgb="FF3F3F3F"/>
      <name val="Aptos Narrow"/>
      <family val="2"/>
      <charset val="238"/>
      <scheme val="minor"/>
    </font>
    <font>
      <b/>
      <sz val="11"/>
      <color theme="0"/>
      <name val="Calibri"/>
      <family val="2"/>
      <charset val="238"/>
    </font>
    <font>
      <sz val="11"/>
      <color rgb="FF3F3F3F"/>
      <name val="Aptos Narrow"/>
      <family val="2"/>
      <charset val="238"/>
      <scheme val="minor"/>
    </font>
    <font>
      <b/>
      <sz val="11"/>
      <color rgb="FF3F3F3F"/>
      <name val="Aptos Narrow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5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">
    <xf numFmtId="0" fontId="0" fillId="0" borderId="0"/>
    <xf numFmtId="0" fontId="2" fillId="2" borderId="1" applyNumberFormat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</cellStyleXfs>
  <cellXfs count="13">
    <xf numFmtId="0" fontId="0" fillId="0" borderId="0" xfId="0"/>
    <xf numFmtId="0" fontId="1" fillId="3" borderId="2" xfId="2" applyBorder="1"/>
    <xf numFmtId="0" fontId="1" fillId="3" borderId="3" xfId="2" applyBorder="1"/>
    <xf numFmtId="0" fontId="1" fillId="4" borderId="3" xfId="3" applyBorder="1"/>
    <xf numFmtId="0" fontId="1" fillId="5" borderId="3" xfId="4" applyBorder="1"/>
    <xf numFmtId="0" fontId="1" fillId="6" borderId="3" xfId="5" applyBorder="1"/>
    <xf numFmtId="0" fontId="0" fillId="9" borderId="3" xfId="0" applyFill="1" applyBorder="1"/>
    <xf numFmtId="0" fontId="1" fillId="7" borderId="3" xfId="6" applyBorder="1"/>
    <xf numFmtId="2" fontId="4" fillId="2" borderId="1" xfId="1" applyNumberFormat="1" applyFont="1"/>
    <xf numFmtId="0" fontId="0" fillId="10" borderId="3" xfId="0" applyFill="1" applyBorder="1"/>
    <xf numFmtId="0" fontId="3" fillId="8" borderId="4" xfId="0" applyFont="1" applyFill="1" applyBorder="1" applyAlignment="1">
      <alignment horizontal="center" vertical="center"/>
    </xf>
    <xf numFmtId="0" fontId="2" fillId="2" borderId="1" xfId="1"/>
    <xf numFmtId="2" fontId="5" fillId="2" borderId="1" xfId="1" applyNumberFormat="1" applyFont="1"/>
  </cellXfs>
  <cellStyles count="7">
    <cellStyle name="40% - Accent1" xfId="2" builtinId="31"/>
    <cellStyle name="40% - Accent3" xfId="3" builtinId="39"/>
    <cellStyle name="40% - Accent4" xfId="4" builtinId="43"/>
    <cellStyle name="40% - Accent5" xfId="5" builtinId="47"/>
    <cellStyle name="40% - Accent6" xfId="6" builtinId="51"/>
    <cellStyle name="Normal" xfId="0" builtinId="0"/>
    <cellStyle name="Output" xfId="1" builtinId="21"/>
  </cellStyles>
  <dxfs count="7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Aptos Narrow"/>
        <family val="2"/>
        <charset val="238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Aptos Narrow"/>
        <family val="2"/>
        <charset val="238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Aptos Narrow"/>
        <family val="2"/>
        <charset val="238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Aptos Narrow"/>
        <family val="2"/>
        <charset val="238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Aptos Narrow"/>
        <family val="2"/>
        <charset val="238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Aptos Narrow"/>
        <family val="2"/>
        <charset val="238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Aptos Narrow"/>
        <family val="2"/>
        <charset val="238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Aptos Narrow"/>
        <family val="2"/>
        <charset val="238"/>
        <scheme val="minor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Aptos Narrow"/>
        <family val="2"/>
        <charset val="238"/>
        <scheme val="minor"/>
      </font>
      <numFmt numFmtId="2" formatCode="0.00"/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solid">
          <fgColor theme="4" tint="0.59999389629810485"/>
          <bgColor theme="4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solid">
          <fgColor theme="4" tint="0.59999389629810485"/>
          <bgColor theme="4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solid">
          <fgColor theme="4" tint="0.59999389629810485"/>
          <bgColor theme="4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solid">
          <fgColor theme="4" tint="0.59999389629810485"/>
          <bgColor theme="4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solid">
          <fgColor theme="4" tint="0.59999389629810485"/>
          <bgColor theme="4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solid">
          <fgColor theme="4" tint="0.59999389629810485"/>
          <bgColor theme="4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solid">
          <fgColor theme="4" tint="0.59999389629810485"/>
          <bgColor theme="4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ill>
        <patternFill patternType="solid">
          <fgColor theme="4" tint="0.59999389629810485"/>
          <bgColor theme="4" tint="0.59999389629810485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3F3F3F"/>
        <name val="Aptos Narrow"/>
        <family val="2"/>
        <charset val="238"/>
        <scheme val="minor"/>
      </font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charset val="238"/>
        <scheme val="none"/>
      </font>
      <fill>
        <patternFill patternType="solid">
          <fgColor theme="4"/>
          <bgColor theme="4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auto="1"/>
        </left>
        <right style="thin">
          <color auto="1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56E8261-0AFF-41AE-89F8-D3D3110C265C}" name="Table1" displayName="Table1" ref="A1:BR7" totalsRowShown="0" headerRowDxfId="75" dataDxfId="73" headerRowBorderDxfId="74" tableBorderDxfId="72" dataCellStyle="Output">
  <autoFilter ref="A1:BR7" xr:uid="{356E8261-0AFF-41AE-89F8-D3D3110C265C}"/>
  <tableColumns count="70">
    <tableColumn id="1" xr3:uid="{32C9FBCF-764E-4375-A410-6C24F6D47673}" name="id" dataDxfId="71" dataCellStyle="40% - Accent1"/>
    <tableColumn id="2" xr3:uid="{98FCFB31-C121-4C53-9120-BE2D761E290D}" name="nazev" dataDxfId="70" dataCellStyle="40% - Accent1"/>
    <tableColumn id="3" xr3:uid="{41228A29-F373-4B7A-B534-BA1303988FE8}" name="web_url" dataDxfId="69" dataCellStyle="40% - Accent1"/>
    <tableColumn id="4" xr3:uid="{6DD7A119-48EE-45AF-AB97-89DE87C3CEFA}" name="adresa" dataDxfId="68" dataCellStyle="40% - Accent1"/>
    <tableColumn id="5" xr3:uid="{E26F74F4-22E5-4547-BAF0-FFAD34B30425}" name="mestska_cast" dataDxfId="67" dataCellStyle="40% - Accent1"/>
    <tableColumn id="6" xr3:uid="{083E313C-63EE-49B4-80D6-1B6D8A2C59C8}" name="typ" dataDxfId="66" dataCellStyle="40% - Accent1"/>
    <tableColumn id="7" xr3:uid="{9B2C430A-4CFA-49F1-AEE8-9D3C5078FD37}" name="x_basic_1_mesic" dataDxfId="65" dataCellStyle="40% - Accent3"/>
    <tableColumn id="8" xr3:uid="{020A487B-8265-4D4A-B038-3D84E150251E}" name="x_basic_1_mesic_student" dataDxfId="64" dataCellStyle="40% - Accent3"/>
    <tableColumn id="9" xr3:uid="{E217EBDE-7EA5-48EA-A266-06093662BB41}" name="x_basic_2_mesice" dataDxfId="63" dataCellStyle="40% - Accent3"/>
    <tableColumn id="10" xr3:uid="{A76C6BB0-313F-46A7-8E24-B04C679B12ED}" name="x_basic_2_mesice_student" dataDxfId="62" dataCellStyle="40% - Accent3"/>
    <tableColumn id="11" xr3:uid="{00804170-046C-4572-8C76-181FADBE1ACE}" name="x_basic_3_mesice" dataDxfId="61" dataCellStyle="40% - Accent3"/>
    <tableColumn id="12" xr3:uid="{EB5442DB-0392-46CF-BE4A-8FDC6FB5CEEB}" name="x_basic_3_mesice_student" dataDxfId="60" dataCellStyle="40% - Accent3"/>
    <tableColumn id="13" xr3:uid="{AAF75696-CE05-43EC-9614-81257ECE1BCF}" name="x_basic_6_mesicu" dataDxfId="59" dataCellStyle="40% - Accent3"/>
    <tableColumn id="14" xr3:uid="{00BDF271-1B34-4ED4-B1A7-ADAD4A6ED7EC}" name="x_basic_6_mesicu_student" dataDxfId="58" dataCellStyle="40% - Accent3"/>
    <tableColumn id="15" xr3:uid="{8A3BDE2C-5E8B-46D9-BFF8-B6E273C6BE8C}" name="x_basic_12_mesicu" dataDxfId="57" dataCellStyle="40% - Accent3"/>
    <tableColumn id="16" xr3:uid="{304E82E0-BBDB-407F-954E-B5A4CC8842D4}" name="x_basic_12_mesicu_student" dataDxfId="56" dataCellStyle="40% - Accent3"/>
    <tableColumn id="17" xr3:uid="{B7F07E88-0A42-4055-9EB5-55D358E3F04B}" name="x_day" dataDxfId="55" dataCellStyle="40% - Accent4"/>
    <tableColumn id="18" xr3:uid="{06FB553E-2226-4CEB-BA16-9A40312B265C}" name="x_day_student" dataDxfId="54" dataCellStyle="40% - Accent4"/>
    <tableColumn id="19" xr3:uid="{2298DC2D-F750-4262-829F-33B4628359B1}" name="x_week" dataDxfId="53" dataCellStyle="40% - Accent4"/>
    <tableColumn id="20" xr3:uid="{EBF42E17-6C8B-46EA-B0C1-84466CD6DB64}" name="x_two_weeks" dataDxfId="52" dataCellStyle="40% - Accent4"/>
    <tableColumn id="21" xr3:uid="{EB831333-4503-4423-9BCA-CD2B48BF5ACE}" name="x_two_weeks_student" dataDxfId="51" dataCellStyle="40% - Accent4"/>
    <tableColumn id="22" xr3:uid="{9B486223-4FFF-4F30-8720-F5D4AE869BA2}" name="x_4" dataDxfId="50" dataCellStyle="40% - Accent4"/>
    <tableColumn id="23" xr3:uid="{6605C909-4EF0-4371-B54B-18352D772BA0}" name="x_5" dataDxfId="49" dataCellStyle="40% - Accent4"/>
    <tableColumn id="24" xr3:uid="{D9C05358-0A25-4E5D-B9BF-E7B4EDA1733E}" name="x_6" dataDxfId="48" dataCellStyle="40% - Accent4"/>
    <tableColumn id="25" xr3:uid="{B55B052F-CA5F-4DB4-861F-16059D923FA4}" name="x_8" dataDxfId="47" dataCellStyle="40% - Accent4"/>
    <tableColumn id="26" xr3:uid="{156935CF-7019-4120-B73E-D35B90905A69}" name="x_10" dataDxfId="46" dataCellStyle="40% - Accent4"/>
    <tableColumn id="27" xr3:uid="{7B6EE126-009A-44AC-93B9-3419DCF57F73}" name="x_10_student" dataDxfId="45" dataCellStyle="40% - Accent4"/>
    <tableColumn id="28" xr3:uid="{2A41635C-92EE-4B23-937D-EE50FFC3DB01}" name="x_12" dataDxfId="44" dataCellStyle="40% - Accent4"/>
    <tableColumn id="29" xr3:uid="{09745CF5-3BFD-419B-8D9C-69663B41B04B}" name="x_13" dataDxfId="43" dataCellStyle="40% - Accent4"/>
    <tableColumn id="30" xr3:uid="{B1FB740E-1E4A-4E01-89F9-928893E3948E}" name="x_15" dataDxfId="42" dataCellStyle="40% - Accent4"/>
    <tableColumn id="31" xr3:uid="{2E99A609-7C26-4755-8F7F-15F07FDA16D9}" name="x_20" dataDxfId="41" dataCellStyle="40% - Accent4"/>
    <tableColumn id="32" xr3:uid="{B61B1987-77D6-471B-9BCC-40761E209B4B}" name="x_20_student" dataDxfId="40" dataCellStyle="40% - Accent4"/>
    <tableColumn id="33" xr3:uid="{AA4FEE95-9729-4F32-96FC-8C57BD9A322D}" name="x_25" dataDxfId="39" dataCellStyle="40% - Accent4"/>
    <tableColumn id="34" xr3:uid="{0B4EF986-3051-4588-A243-4130E31DAF80}" name="x_30" dataDxfId="38" dataCellStyle="40% - Accent4"/>
    <tableColumn id="35" xr3:uid="{6EC6189F-7439-45DA-A45D-CE6819BBD959}" name="x_40" dataDxfId="37" dataCellStyle="40% - Accent4"/>
    <tableColumn id="36" xr3:uid="{340B8D23-734E-4ADC-A376-4B1703CD8D48}" name="x_40_student" dataDxfId="36" dataCellStyle="40% - Accent4"/>
    <tableColumn id="37" xr3:uid="{6FDB83E7-1ACD-49D1-8B81-3EC88CFD8FD6}" name="x_50" dataDxfId="35" dataCellStyle="40% - Accent4"/>
    <tableColumn id="38" xr3:uid="{604C9E6D-92ED-41D5-9DB8-47F51C07D8B4}" name="x_1_lekce" dataDxfId="34" dataCellStyle="40% - Accent5"/>
    <tableColumn id="39" xr3:uid="{0B2ADDC7-30DB-4053-A5C1-3768E51B22A5}" name="x_1_lekce_student" dataDxfId="33" dataCellStyle="40% - Accent5"/>
    <tableColumn id="40" xr3:uid="{D3363DAD-E590-4DC1-8D5E-9656150385A6}" name="x_4_lekce" dataDxfId="32" dataCellStyle="40% - Accent5"/>
    <tableColumn id="41" xr3:uid="{9CEE2FE6-07D9-42C0-8C75-2FF77B7B9862}" name="x_5_lekce" dataDxfId="31" dataCellStyle="40% - Accent5"/>
    <tableColumn id="42" xr3:uid="{16957589-F546-4136-938A-22434EFAC47E}" name="x_5_lekce_student" dataDxfId="30" dataCellStyle="40% - Accent5"/>
    <tableColumn id="43" xr3:uid="{58F5EDAD-CBAA-47BF-BD6C-BBBB108DFFD9}" name="x_8_lekce" dataDxfId="29" dataCellStyle="40% - Accent5"/>
    <tableColumn id="44" xr3:uid="{F60C2A16-B02B-46BE-9B5A-22EC6D9C1700}" name="x_10_lekce2" dataDxfId="28" dataCellStyle="40% - Accent5"/>
    <tableColumn id="45" xr3:uid="{30A59DD8-ABA6-4168-ADE5-F85016DE3FEA}" name="x_10_lekce_student" dataDxfId="27" dataCellStyle="40% - Accent5"/>
    <tableColumn id="46" xr3:uid="{564AE257-8AA9-41C1-827B-8FC535A9206F}" name="x_12_lekce" dataDxfId="26" dataCellStyle="40% - Accent5"/>
    <tableColumn id="47" xr3:uid="{62A0892D-219D-4EC2-B014-42ECDAAE3CC6}" name="x_16_lekce" dataDxfId="25" dataCellStyle="40% - Accent5"/>
    <tableColumn id="48" xr3:uid="{F8B836C9-CE6C-4254-B243-B79CC46AFC7E}" name="x_20_lekce" dataDxfId="24" dataCellStyle="40% - Accent5"/>
    <tableColumn id="49" xr3:uid="{2233F0D1-8961-458C-B77B-2D431A46CB7A}" name="x_20_lekce_student" dataDxfId="23" dataCellStyle="40% - Accent5"/>
    <tableColumn id="50" xr3:uid="{0333B0AB-9C14-4CC8-AE67-6FDF2785BE44}" name="x_30_lekce" dataDxfId="22" dataCellStyle="40% - Accent5"/>
    <tableColumn id="51" xr3:uid="{D3253614-E57F-435D-923D-847CF2965994}" name="x_50_lekce" dataDxfId="21" dataCellStyle="40% - Accent5"/>
    <tableColumn id="52" xr3:uid="{5A56CA0C-2E7C-4F57-8D13-1ABA5BF9B271}" name="solarium" dataDxfId="20"/>
    <tableColumn id="53" xr3:uid="{A877052A-5E17-443E-87AA-EDCC905E95B7}" name="Sauna" dataDxfId="19"/>
    <tableColumn id="54" xr3:uid="{48B7912D-38F1-4AC9-8A1F-BEC98D4C9532}" name="wellness" dataDxfId="18"/>
    <tableColumn id="55" xr3:uid="{68F25ED0-02EC-470F-B4B1-373F46FF6902}" name="bojove_sporty" dataDxfId="17"/>
    <tableColumn id="56" xr3:uid="{5E593B5C-6A38-45B4-976A-4893CB5DBA66}" name="skupinove_treninky" dataDxfId="16"/>
    <tableColumn id="57" xr3:uid="{9B62F015-9C8B-4D39-B61E-DA4C2B3D75D4}" name="osobni_treninky" dataDxfId="15"/>
    <tableColumn id="58" xr3:uid="{303FCBBF-FD63-4A57-804F-EE3CD3202CB2}" name="InBody" dataDxfId="14"/>
    <tableColumn id="59" xr3:uid="{0F56FCCC-BFD2-4613-9509-6642D4BEF822}" name="Multisport" dataDxfId="13"/>
    <tableColumn id="60" xr3:uid="{D9CCE600-37BF-482D-9620-C93938AA9806}" name="google_rating" dataDxfId="12" dataCellStyle="40% - Accent6"/>
    <tableColumn id="61" xr3:uid="{DA2B41D1-9F1E-4EA5-A5A4-1AA624474BE2}" name="google_reviews_count" dataDxfId="11" dataCellStyle="40% - Accent6"/>
    <tableColumn id="62" xr3:uid="{13C7CB46-7D2D-4302-B1B4-BCDB9D9C2D71}" name="cenovy_index" dataDxfId="10" dataCellStyle="Output"/>
    <tableColumn id="63" xr3:uid="{A4558C95-4ECF-4045-A640-3D914454482E}" name="cenovy_index_typ" dataDxfId="9" dataCellStyle="Output"/>
    <tableColumn id="64" xr3:uid="{C37F8B08-EC20-4C28-8C9D-196B07B16277}" name="GSI" dataDxfId="8" dataCellStyle="Output"/>
    <tableColumn id="65" xr3:uid="{75EF495B-5180-49CB-B9BF-621559E7A5DC}" name="google_index" dataDxfId="7" dataCellStyle="Output"/>
    <tableColumn id="66" xr3:uid="{AA0F3DCF-EA39-4734-A5D0-899289C5EF11}" name="trust_index" dataDxfId="6" dataCellStyle="Output"/>
    <tableColumn id="67" xr3:uid="{A4A90490-48AA-4B34-A791-5F12ACD5FA0D}" name="google_index_smoothed" dataDxfId="5" dataCellStyle="Output"/>
    <tableColumn id="68" xr3:uid="{113E865C-C903-4864-8EA2-2644FB4B6715}" name="value_for_money" dataDxfId="4" dataCellStyle="Output"/>
    <tableColumn id="69" xr3:uid="{D8E4A9B0-F7D9-4774-B723-8AF853F89A37}" name="vfm_confidence" dataDxfId="3" dataCellStyle="Output"/>
    <tableColumn id="70" xr3:uid="{9D251BB8-78FF-4C0D-8A85-84FF075D2EA3}" name="low_reviews_flag" dataDxfId="2" dataCellStyle="Outpu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18A419-7321-459D-A7DD-0941AF1ABC56}">
  <dimension ref="A1:BR7"/>
  <sheetViews>
    <sheetView tabSelected="1" workbookViewId="0">
      <selection activeCell="D16" sqref="D16"/>
    </sheetView>
  </sheetViews>
  <sheetFormatPr defaultRowHeight="14.4" x14ac:dyDescent="0.3"/>
  <cols>
    <col min="2" max="2" width="21.44140625" bestFit="1" customWidth="1"/>
    <col min="3" max="3" width="9.6640625" customWidth="1"/>
    <col min="4" max="4" width="55.44140625" bestFit="1" customWidth="1"/>
    <col min="5" max="5" width="16.6640625" bestFit="1" customWidth="1"/>
    <col min="7" max="7" width="16.77734375" customWidth="1"/>
    <col min="8" max="8" width="24.21875" customWidth="1"/>
    <col min="9" max="9" width="17.77734375" customWidth="1"/>
    <col min="10" max="10" width="25.21875" customWidth="1"/>
    <col min="11" max="11" width="17.77734375" customWidth="1"/>
    <col min="12" max="12" width="25.21875" customWidth="1"/>
    <col min="13" max="13" width="17.88671875" customWidth="1"/>
    <col min="14" max="14" width="25.33203125" customWidth="1"/>
    <col min="15" max="15" width="18.88671875" customWidth="1"/>
    <col min="16" max="16" width="26.33203125" customWidth="1"/>
    <col min="18" max="18" width="15.33203125" customWidth="1"/>
    <col min="19" max="19" width="9.21875" customWidth="1"/>
    <col min="20" max="20" width="14.21875" customWidth="1"/>
    <col min="21" max="21" width="21.6640625" customWidth="1"/>
    <col min="27" max="27" width="14.21875" customWidth="1"/>
    <col min="32" max="32" width="14.21875" customWidth="1"/>
    <col min="36" max="36" width="14.21875" customWidth="1"/>
    <col min="38" max="38" width="11.109375" customWidth="1"/>
    <col min="39" max="39" width="18.5546875" customWidth="1"/>
    <col min="40" max="41" width="11.109375" customWidth="1"/>
    <col min="42" max="42" width="18.5546875" customWidth="1"/>
    <col min="43" max="43" width="11.109375" customWidth="1"/>
    <col min="44" max="44" width="13.109375" customWidth="1"/>
    <col min="45" max="45" width="19.5546875" customWidth="1"/>
    <col min="46" max="48" width="12.109375" customWidth="1"/>
    <col min="49" max="49" width="19.5546875" customWidth="1"/>
    <col min="50" max="51" width="12.109375" customWidth="1"/>
    <col min="52" max="52" width="10.109375" customWidth="1"/>
    <col min="54" max="54" width="9.88671875" customWidth="1"/>
    <col min="55" max="55" width="15.109375" customWidth="1"/>
    <col min="56" max="56" width="19.5546875" customWidth="1"/>
    <col min="57" max="57" width="16.5546875" customWidth="1"/>
    <col min="59" max="59" width="11.6640625" customWidth="1"/>
    <col min="60" max="60" width="14.44140625" customWidth="1"/>
    <col min="61" max="61" width="21.77734375" customWidth="1"/>
    <col min="62" max="62" width="14.5546875" customWidth="1"/>
    <col min="63" max="63" width="18.33203125" customWidth="1"/>
    <col min="65" max="65" width="14.109375" customWidth="1"/>
    <col min="66" max="66" width="12.33203125" customWidth="1"/>
    <col min="67" max="67" width="23.6640625" customWidth="1"/>
    <col min="68" max="68" width="17.77734375" customWidth="1"/>
    <col min="69" max="69" width="16.5546875" customWidth="1"/>
    <col min="70" max="70" width="17.33203125" customWidth="1"/>
  </cols>
  <sheetData>
    <row r="1" spans="1:70" ht="34.200000000000003" customHeight="1" x14ac:dyDescent="0.3">
      <c r="A1" s="10" t="s">
        <v>0</v>
      </c>
      <c r="B1" s="10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0" t="s">
        <v>18</v>
      </c>
      <c r="T1" s="10" t="s">
        <v>19</v>
      </c>
      <c r="U1" s="10" t="s">
        <v>20</v>
      </c>
      <c r="V1" s="10" t="s">
        <v>21</v>
      </c>
      <c r="W1" s="10" t="s">
        <v>22</v>
      </c>
      <c r="X1" s="10" t="s">
        <v>23</v>
      </c>
      <c r="Y1" s="10" t="s">
        <v>24</v>
      </c>
      <c r="Z1" s="10" t="s">
        <v>25</v>
      </c>
      <c r="AA1" s="10" t="s">
        <v>26</v>
      </c>
      <c r="AB1" s="10" t="s">
        <v>27</v>
      </c>
      <c r="AC1" s="10" t="s">
        <v>28</v>
      </c>
      <c r="AD1" s="10" t="s">
        <v>29</v>
      </c>
      <c r="AE1" s="10" t="s">
        <v>30</v>
      </c>
      <c r="AF1" s="10" t="s">
        <v>31</v>
      </c>
      <c r="AG1" s="10" t="s">
        <v>32</v>
      </c>
      <c r="AH1" s="10" t="s">
        <v>33</v>
      </c>
      <c r="AI1" s="10" t="s">
        <v>34</v>
      </c>
      <c r="AJ1" s="10" t="s">
        <v>35</v>
      </c>
      <c r="AK1" s="10" t="s">
        <v>36</v>
      </c>
      <c r="AL1" s="10" t="s">
        <v>37</v>
      </c>
      <c r="AM1" s="10" t="s">
        <v>38</v>
      </c>
      <c r="AN1" s="10" t="s">
        <v>39</v>
      </c>
      <c r="AO1" s="10" t="s">
        <v>40</v>
      </c>
      <c r="AP1" s="10" t="s">
        <v>41</v>
      </c>
      <c r="AQ1" s="10" t="s">
        <v>42</v>
      </c>
      <c r="AR1" s="10" t="s">
        <v>43</v>
      </c>
      <c r="AS1" s="10" t="s">
        <v>44</v>
      </c>
      <c r="AT1" s="10" t="s">
        <v>45</v>
      </c>
      <c r="AU1" s="10" t="s">
        <v>46</v>
      </c>
      <c r="AV1" s="10" t="s">
        <v>47</v>
      </c>
      <c r="AW1" s="10" t="s">
        <v>48</v>
      </c>
      <c r="AX1" s="10" t="s">
        <v>49</v>
      </c>
      <c r="AY1" s="10" t="s">
        <v>50</v>
      </c>
      <c r="AZ1" s="10" t="s">
        <v>51</v>
      </c>
      <c r="BA1" s="10" t="s">
        <v>52</v>
      </c>
      <c r="BB1" s="10" t="s">
        <v>53</v>
      </c>
      <c r="BC1" s="10" t="s">
        <v>54</v>
      </c>
      <c r="BD1" s="10" t="s">
        <v>55</v>
      </c>
      <c r="BE1" s="10" t="s">
        <v>56</v>
      </c>
      <c r="BF1" s="10" t="s">
        <v>57</v>
      </c>
      <c r="BG1" s="10" t="s">
        <v>58</v>
      </c>
      <c r="BH1" s="10" t="s">
        <v>59</v>
      </c>
      <c r="BI1" s="10" t="s">
        <v>60</v>
      </c>
      <c r="BJ1" s="10" t="s">
        <v>61</v>
      </c>
      <c r="BK1" s="10" t="s">
        <v>62</v>
      </c>
      <c r="BL1" s="10" t="s">
        <v>63</v>
      </c>
      <c r="BM1" s="10" t="s">
        <v>64</v>
      </c>
      <c r="BN1" s="10" t="s">
        <v>65</v>
      </c>
      <c r="BO1" s="10" t="s">
        <v>66</v>
      </c>
      <c r="BP1" s="10" t="s">
        <v>67</v>
      </c>
      <c r="BQ1" s="10" t="s">
        <v>68</v>
      </c>
      <c r="BR1" s="10" t="s">
        <v>69</v>
      </c>
    </row>
    <row r="2" spans="1:70" x14ac:dyDescent="0.3">
      <c r="A2" s="1" t="s">
        <v>70</v>
      </c>
      <c r="B2" s="2" t="s">
        <v>71</v>
      </c>
      <c r="C2" s="2" t="s">
        <v>72</v>
      </c>
      <c r="D2" s="2" t="s">
        <v>73</v>
      </c>
      <c r="E2" s="2" t="s">
        <v>74</v>
      </c>
      <c r="F2" s="2" t="s">
        <v>75</v>
      </c>
      <c r="G2" s="3">
        <v>1090</v>
      </c>
      <c r="H2" s="3">
        <v>970</v>
      </c>
      <c r="I2" s="3"/>
      <c r="J2" s="3"/>
      <c r="K2" s="3">
        <v>2950</v>
      </c>
      <c r="L2" s="3">
        <v>2750</v>
      </c>
      <c r="M2" s="3">
        <v>5400</v>
      </c>
      <c r="N2" s="3">
        <v>4900</v>
      </c>
      <c r="O2" s="3">
        <v>9200</v>
      </c>
      <c r="P2" s="3">
        <v>8600</v>
      </c>
      <c r="Q2" s="4">
        <v>130</v>
      </c>
      <c r="R2" s="4">
        <v>100</v>
      </c>
      <c r="S2" s="4"/>
      <c r="T2" s="4"/>
      <c r="U2" s="4"/>
      <c r="V2" s="4"/>
      <c r="W2" s="4"/>
      <c r="X2" s="4"/>
      <c r="Y2" s="4"/>
      <c r="Z2" s="4">
        <v>980</v>
      </c>
      <c r="AA2" s="4">
        <v>850</v>
      </c>
      <c r="AB2" s="4"/>
      <c r="AC2" s="4"/>
      <c r="AD2" s="4"/>
      <c r="AE2" s="4">
        <v>1800</v>
      </c>
      <c r="AF2" s="4">
        <v>1600</v>
      </c>
      <c r="AG2" s="4"/>
      <c r="AH2" s="4"/>
      <c r="AI2" s="4">
        <v>3200</v>
      </c>
      <c r="AJ2" s="4">
        <v>2800</v>
      </c>
      <c r="AK2" s="4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6">
        <v>0</v>
      </c>
      <c r="BA2" s="6">
        <v>0</v>
      </c>
      <c r="BB2" s="6">
        <v>0</v>
      </c>
      <c r="BC2" s="6">
        <v>0</v>
      </c>
      <c r="BD2" s="6">
        <v>0</v>
      </c>
      <c r="BE2" s="6">
        <v>0</v>
      </c>
      <c r="BF2" s="6">
        <v>0</v>
      </c>
      <c r="BG2" s="6">
        <v>1</v>
      </c>
      <c r="BH2" s="7">
        <v>4.4000000000000004</v>
      </c>
      <c r="BI2" s="7">
        <v>381</v>
      </c>
      <c r="BJ2" s="8">
        <v>4.0222437497077612</v>
      </c>
      <c r="BK2" s="8">
        <v>4.0702225059686654</v>
      </c>
      <c r="BL2" s="8">
        <v>26.159850677868931</v>
      </c>
      <c r="BM2" s="8">
        <v>8.530726474662</v>
      </c>
      <c r="BN2" s="8">
        <v>0.8606877876372363</v>
      </c>
      <c r="BO2" s="8">
        <v>8.2327915866508938</v>
      </c>
      <c r="BP2" s="8">
        <v>1.9971627313970799</v>
      </c>
      <c r="BQ2" s="8">
        <v>0.8606877876372363</v>
      </c>
      <c r="BR2" s="8">
        <v>0</v>
      </c>
    </row>
    <row r="3" spans="1:70" x14ac:dyDescent="0.3">
      <c r="A3" s="1" t="s">
        <v>76</v>
      </c>
      <c r="B3" s="2" t="s">
        <v>77</v>
      </c>
      <c r="C3" s="2" t="s">
        <v>78</v>
      </c>
      <c r="D3" s="2" t="s">
        <v>79</v>
      </c>
      <c r="E3" s="2" t="s">
        <v>80</v>
      </c>
      <c r="F3" s="2" t="s">
        <v>75</v>
      </c>
      <c r="G3" s="3">
        <v>1200</v>
      </c>
      <c r="H3" s="3">
        <v>990</v>
      </c>
      <c r="I3" s="3"/>
      <c r="J3" s="3"/>
      <c r="K3" s="3">
        <v>3500</v>
      </c>
      <c r="L3" s="3">
        <v>2800</v>
      </c>
      <c r="M3" s="3">
        <v>6600</v>
      </c>
      <c r="N3" s="3">
        <v>5000</v>
      </c>
      <c r="O3" s="3">
        <v>12200</v>
      </c>
      <c r="P3" s="3">
        <v>9000</v>
      </c>
      <c r="Q3" s="4">
        <v>140</v>
      </c>
      <c r="R3" s="4">
        <v>105</v>
      </c>
      <c r="S3" s="4"/>
      <c r="T3" s="4"/>
      <c r="U3" s="4"/>
      <c r="V3" s="4"/>
      <c r="W3" s="4"/>
      <c r="X3" s="4"/>
      <c r="Y3" s="4"/>
      <c r="Z3" s="4">
        <v>1100</v>
      </c>
      <c r="AA3" s="4"/>
      <c r="AB3" s="4"/>
      <c r="AC3" s="4"/>
      <c r="AD3" s="4">
        <v>1600</v>
      </c>
      <c r="AE3" s="4">
        <v>2000</v>
      </c>
      <c r="AF3" s="4"/>
      <c r="AG3" s="4"/>
      <c r="AH3" s="4"/>
      <c r="AI3" s="4"/>
      <c r="AJ3" s="4"/>
      <c r="AK3" s="4"/>
      <c r="AL3" s="5">
        <v>140</v>
      </c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9">
        <v>1</v>
      </c>
      <c r="BA3" s="9">
        <v>0</v>
      </c>
      <c r="BB3" s="9">
        <v>0</v>
      </c>
      <c r="BC3" s="9">
        <v>1</v>
      </c>
      <c r="BD3" s="9">
        <v>1</v>
      </c>
      <c r="BE3" s="9">
        <v>1</v>
      </c>
      <c r="BF3" s="9">
        <v>0</v>
      </c>
      <c r="BG3" s="9">
        <v>1</v>
      </c>
      <c r="BH3" s="7">
        <v>4.4000000000000004</v>
      </c>
      <c r="BI3" s="7">
        <v>535</v>
      </c>
      <c r="BJ3" s="8">
        <v>4.4268471636082802</v>
      </c>
      <c r="BK3" s="8">
        <v>4.5471672553810976</v>
      </c>
      <c r="BL3" s="8">
        <v>27.650190308711529</v>
      </c>
      <c r="BM3" s="8">
        <v>9.0167261809150094</v>
      </c>
      <c r="BN3" s="8">
        <v>0.90972159656425677</v>
      </c>
      <c r="BO3" s="8">
        <v>8.7556835791279362</v>
      </c>
      <c r="BP3" s="8">
        <v>1.934168144556689</v>
      </c>
      <c r="BQ3" s="8">
        <v>0.90972159656425677</v>
      </c>
      <c r="BR3" s="8">
        <v>0</v>
      </c>
    </row>
    <row r="4" spans="1:70" x14ac:dyDescent="0.3">
      <c r="A4" s="1" t="s">
        <v>81</v>
      </c>
      <c r="B4" s="2" t="s">
        <v>82</v>
      </c>
      <c r="C4" s="2" t="s">
        <v>83</v>
      </c>
      <c r="D4" s="2" t="s">
        <v>84</v>
      </c>
      <c r="E4" s="2" t="s">
        <v>74</v>
      </c>
      <c r="F4" s="2" t="s">
        <v>75</v>
      </c>
      <c r="G4" s="3">
        <v>1700</v>
      </c>
      <c r="H4" s="3">
        <v>1500</v>
      </c>
      <c r="I4" s="3"/>
      <c r="J4" s="3"/>
      <c r="K4" s="3">
        <v>4600</v>
      </c>
      <c r="L4" s="3"/>
      <c r="M4" s="3"/>
      <c r="N4" s="3"/>
      <c r="O4" s="3">
        <v>17000</v>
      </c>
      <c r="P4" s="3"/>
      <c r="Q4" s="4">
        <v>200</v>
      </c>
      <c r="R4" s="4">
        <v>170</v>
      </c>
      <c r="S4" s="4"/>
      <c r="T4" s="4"/>
      <c r="U4" s="4"/>
      <c r="V4" s="4"/>
      <c r="W4" s="4"/>
      <c r="X4" s="4"/>
      <c r="Y4" s="4"/>
      <c r="Z4" s="4">
        <v>1700</v>
      </c>
      <c r="AA4" s="4">
        <v>1500</v>
      </c>
      <c r="AB4" s="4"/>
      <c r="AC4" s="4"/>
      <c r="AD4" s="4"/>
      <c r="AE4" s="4"/>
      <c r="AF4" s="4"/>
      <c r="AG4" s="4"/>
      <c r="AH4" s="4"/>
      <c r="AI4" s="4"/>
      <c r="AJ4" s="4"/>
      <c r="AK4" s="4"/>
      <c r="AL4" s="5">
        <v>200</v>
      </c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6">
        <v>1</v>
      </c>
      <c r="BA4" s="6">
        <v>1</v>
      </c>
      <c r="BB4" s="6">
        <v>0</v>
      </c>
      <c r="BC4" s="6">
        <v>1</v>
      </c>
      <c r="BD4" s="6">
        <v>1</v>
      </c>
      <c r="BE4" s="6">
        <v>1</v>
      </c>
      <c r="BF4" s="6">
        <v>1</v>
      </c>
      <c r="BG4" s="6">
        <v>1</v>
      </c>
      <c r="BH4" s="7">
        <v>4.5999999999999996</v>
      </c>
      <c r="BI4" s="7">
        <v>226</v>
      </c>
      <c r="BJ4" s="8">
        <v>6.4029905532351208</v>
      </c>
      <c r="BK4" s="8">
        <v>6.4801208485480801</v>
      </c>
      <c r="BL4" s="8">
        <v>24.954770080414448</v>
      </c>
      <c r="BM4" s="8">
        <v>8.1377497301309827</v>
      </c>
      <c r="BN4" s="8">
        <v>0.78534195239770754</v>
      </c>
      <c r="BO4" s="8">
        <v>7.7436877753982429</v>
      </c>
      <c r="BP4" s="8">
        <v>1.1907887166691169</v>
      </c>
      <c r="BQ4" s="8">
        <v>0.78534195239770754</v>
      </c>
      <c r="BR4" s="8">
        <v>0</v>
      </c>
    </row>
    <row r="5" spans="1:70" x14ac:dyDescent="0.3">
      <c r="A5" s="1" t="s">
        <v>85</v>
      </c>
      <c r="B5" s="2" t="s">
        <v>86</v>
      </c>
      <c r="C5" s="2" t="s">
        <v>87</v>
      </c>
      <c r="D5" s="2" t="s">
        <v>88</v>
      </c>
      <c r="E5" s="2" t="s">
        <v>89</v>
      </c>
      <c r="F5" s="2" t="s">
        <v>75</v>
      </c>
      <c r="G5" s="3">
        <v>1310</v>
      </c>
      <c r="H5" s="3">
        <v>1150</v>
      </c>
      <c r="I5" s="3"/>
      <c r="J5" s="3"/>
      <c r="K5" s="3">
        <v>3820</v>
      </c>
      <c r="L5" s="3">
        <v>3250</v>
      </c>
      <c r="M5" s="3">
        <v>7250</v>
      </c>
      <c r="N5" s="3">
        <v>6100</v>
      </c>
      <c r="O5" s="3">
        <v>13600</v>
      </c>
      <c r="P5" s="3">
        <v>11550</v>
      </c>
      <c r="Q5" s="4">
        <v>125</v>
      </c>
      <c r="R5" s="4">
        <v>110</v>
      </c>
      <c r="S5" s="4"/>
      <c r="T5" s="4"/>
      <c r="U5" s="4"/>
      <c r="V5" s="4"/>
      <c r="W5" s="4"/>
      <c r="X5" s="4"/>
      <c r="Y5" s="4"/>
      <c r="Z5" s="4">
        <v>1200</v>
      </c>
      <c r="AA5" s="4">
        <v>1050</v>
      </c>
      <c r="AB5" s="4"/>
      <c r="AC5" s="4"/>
      <c r="AD5" s="4"/>
      <c r="AE5" s="4">
        <v>2270</v>
      </c>
      <c r="AF5" s="4">
        <v>1980</v>
      </c>
      <c r="AG5" s="4"/>
      <c r="AH5" s="4"/>
      <c r="AI5" s="4"/>
      <c r="AJ5" s="4"/>
      <c r="AK5" s="4"/>
      <c r="AL5" s="5">
        <v>200</v>
      </c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9">
        <v>1</v>
      </c>
      <c r="BA5" s="9">
        <v>0</v>
      </c>
      <c r="BB5" s="9">
        <v>0</v>
      </c>
      <c r="BC5" s="9">
        <v>0</v>
      </c>
      <c r="BD5" s="9">
        <v>1</v>
      </c>
      <c r="BE5" s="9">
        <v>1</v>
      </c>
      <c r="BF5" s="9">
        <v>0</v>
      </c>
      <c r="BG5" s="9">
        <v>1</v>
      </c>
      <c r="BH5" s="7">
        <v>4.5999999999999996</v>
      </c>
      <c r="BI5" s="7">
        <v>349</v>
      </c>
      <c r="BJ5" s="8">
        <v>5.0778790541896139</v>
      </c>
      <c r="BK5" s="8">
        <v>5.1294178544792546</v>
      </c>
      <c r="BL5" s="8">
        <v>26.946492510623909</v>
      </c>
      <c r="BM5" s="8">
        <v>8.7872503513229869</v>
      </c>
      <c r="BN5" s="8">
        <v>0.84802268145009185</v>
      </c>
      <c r="BO5" s="8">
        <v>8.4332750867469564</v>
      </c>
      <c r="BP5" s="8">
        <v>1.6287122581442459</v>
      </c>
      <c r="BQ5" s="8">
        <v>0.84802268145009185</v>
      </c>
      <c r="BR5" s="8">
        <v>0</v>
      </c>
    </row>
    <row r="6" spans="1:70" x14ac:dyDescent="0.3">
      <c r="A6" s="1" t="s">
        <v>90</v>
      </c>
      <c r="B6" s="2" t="s">
        <v>91</v>
      </c>
      <c r="C6" s="2" t="s">
        <v>92</v>
      </c>
      <c r="D6" s="2" t="s">
        <v>93</v>
      </c>
      <c r="E6" s="2" t="s">
        <v>74</v>
      </c>
      <c r="F6" s="2" t="s">
        <v>75</v>
      </c>
      <c r="G6" s="3">
        <v>1200</v>
      </c>
      <c r="H6" s="3">
        <v>1000</v>
      </c>
      <c r="I6" s="3"/>
      <c r="J6" s="3"/>
      <c r="K6" s="3">
        <v>3100</v>
      </c>
      <c r="L6" s="3">
        <v>2700</v>
      </c>
      <c r="M6" s="3">
        <v>6000</v>
      </c>
      <c r="N6" s="3">
        <v>5100</v>
      </c>
      <c r="O6" s="3">
        <v>11000</v>
      </c>
      <c r="P6" s="3">
        <v>9500</v>
      </c>
      <c r="Q6" s="4">
        <v>120</v>
      </c>
      <c r="R6" s="4">
        <v>100</v>
      </c>
      <c r="S6" s="4"/>
      <c r="T6" s="4"/>
      <c r="U6" s="4"/>
      <c r="V6" s="4"/>
      <c r="W6" s="4"/>
      <c r="X6" s="4"/>
      <c r="Y6" s="4"/>
      <c r="Z6" s="4">
        <v>1100</v>
      </c>
      <c r="AA6" s="4"/>
      <c r="AB6" s="4"/>
      <c r="AC6" s="4"/>
      <c r="AD6" s="4"/>
      <c r="AE6" s="4">
        <v>2200</v>
      </c>
      <c r="AF6" s="4"/>
      <c r="AG6" s="4"/>
      <c r="AH6" s="4">
        <v>2700</v>
      </c>
      <c r="AI6" s="4"/>
      <c r="AJ6" s="4"/>
      <c r="AK6" s="4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6">
        <v>0</v>
      </c>
      <c r="BA6" s="6">
        <v>0</v>
      </c>
      <c r="BB6" s="6">
        <v>0</v>
      </c>
      <c r="BC6" s="6">
        <v>0</v>
      </c>
      <c r="BD6" s="6">
        <v>0</v>
      </c>
      <c r="BE6" s="6">
        <v>1</v>
      </c>
      <c r="BF6" s="6">
        <v>0</v>
      </c>
      <c r="BG6" s="6">
        <v>1</v>
      </c>
      <c r="BH6" s="7">
        <v>4.0999999999999996</v>
      </c>
      <c r="BI6" s="7">
        <v>217</v>
      </c>
      <c r="BJ6" s="8">
        <v>4.5981297018639538</v>
      </c>
      <c r="BK6" s="8">
        <v>4.5385809558883272</v>
      </c>
      <c r="BL6" s="8">
        <v>22.07642975743526</v>
      </c>
      <c r="BM6" s="8">
        <v>7.199123042284536</v>
      </c>
      <c r="BN6" s="8">
        <v>0.77948549786820154</v>
      </c>
      <c r="BO6" s="8">
        <v>6.9675508882998409</v>
      </c>
      <c r="BP6" s="8">
        <v>1.483047793579541</v>
      </c>
      <c r="BQ6" s="8">
        <v>0.77948549786820154</v>
      </c>
      <c r="BR6" s="8">
        <v>0</v>
      </c>
    </row>
    <row r="7" spans="1:70" x14ac:dyDescent="0.3">
      <c r="A7" s="11" t="s">
        <v>94</v>
      </c>
      <c r="B7" s="11"/>
      <c r="C7" s="11"/>
      <c r="D7" s="11"/>
      <c r="E7" s="11"/>
      <c r="F7" s="11"/>
      <c r="G7" s="12">
        <f>AVERAGE(G2:G6)</f>
        <v>1300</v>
      </c>
      <c r="H7" s="12">
        <f>AVERAGE(H2:H6)</f>
        <v>1122</v>
      </c>
      <c r="I7" s="12" t="e">
        <f>AVERAGE(I2:I6)</f>
        <v>#DIV/0!</v>
      </c>
      <c r="J7" s="12"/>
      <c r="K7" s="12">
        <f>AVERAGE(K2:K6)</f>
        <v>3594</v>
      </c>
      <c r="L7" s="12">
        <f t="shared" ref="L7:N7" si="0">AVERAGE(L2:L6)</f>
        <v>2875</v>
      </c>
      <c r="M7" s="12">
        <f t="shared" si="0"/>
        <v>6312.5</v>
      </c>
      <c r="N7" s="12">
        <f t="shared" si="0"/>
        <v>5275</v>
      </c>
      <c r="O7" s="12">
        <f t="shared" ref="O7" si="1">AVERAGE(O2:O6)</f>
        <v>12600</v>
      </c>
      <c r="P7" s="12">
        <f t="shared" ref="P7" si="2">AVERAGE(P2:P6)</f>
        <v>9662.5</v>
      </c>
      <c r="Q7" s="12">
        <f t="shared" ref="Q7" si="3">AVERAGE(Q2:Q6)</f>
        <v>143</v>
      </c>
      <c r="R7" s="12">
        <f t="shared" ref="R7" si="4">AVERAGE(R2:R6)</f>
        <v>117</v>
      </c>
      <c r="S7" s="12"/>
      <c r="T7" s="12"/>
      <c r="U7" s="12"/>
      <c r="V7" s="12"/>
      <c r="W7" s="12"/>
      <c r="X7" s="12"/>
      <c r="Y7" s="12"/>
      <c r="Z7" s="12">
        <f t="shared" ref="Z7" si="5">AVERAGE(Z2:Z6)</f>
        <v>1216</v>
      </c>
      <c r="AA7" s="12">
        <f t="shared" ref="AA7" si="6">AVERAGE(AA2:AA6)</f>
        <v>1133.3333333333333</v>
      </c>
      <c r="AB7" s="12"/>
      <c r="AC7" s="12"/>
      <c r="AD7" s="12">
        <f t="shared" ref="AD7" si="7">AVERAGE(AD2:AD6)</f>
        <v>1600</v>
      </c>
      <c r="AE7" s="12">
        <f t="shared" ref="AE7" si="8">AVERAGE(AE2:AE6)</f>
        <v>2067.5</v>
      </c>
      <c r="AF7" s="12">
        <f t="shared" ref="AF7" si="9">AVERAGE(AF2:AF6)</f>
        <v>1790</v>
      </c>
      <c r="AG7" s="12"/>
      <c r="AH7" s="12">
        <f t="shared" ref="AH7" si="10">AVERAGE(AH2:AH6)</f>
        <v>2700</v>
      </c>
      <c r="AI7" s="12">
        <f t="shared" ref="AI7" si="11">AVERAGE(AI2:AI6)</f>
        <v>3200</v>
      </c>
      <c r="AJ7" s="12">
        <f t="shared" ref="AJ7" si="12">AVERAGE(AJ2:AJ6)</f>
        <v>2800</v>
      </c>
      <c r="AK7" s="12"/>
      <c r="AL7" s="12">
        <f t="shared" ref="AL7" si="13">AVERAGE(AL2:AL6)</f>
        <v>180</v>
      </c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>
        <f t="shared" ref="AZ7" si="14">AVERAGE(AZ2:AZ6)</f>
        <v>0.6</v>
      </c>
      <c r="BA7" s="12">
        <f t="shared" ref="BA7" si="15">AVERAGE(BA2:BA6)</f>
        <v>0.2</v>
      </c>
      <c r="BB7" s="12">
        <f t="shared" ref="BB7" si="16">AVERAGE(BB2:BB6)</f>
        <v>0</v>
      </c>
      <c r="BC7" s="12">
        <f t="shared" ref="BC7" si="17">AVERAGE(BC2:BC6)</f>
        <v>0.4</v>
      </c>
      <c r="BD7" s="12">
        <f t="shared" ref="BD7" si="18">AVERAGE(BD2:BD6)</f>
        <v>0.6</v>
      </c>
      <c r="BE7" s="12">
        <f t="shared" ref="BE7" si="19">AVERAGE(BE2:BE6)</f>
        <v>0.8</v>
      </c>
      <c r="BF7" s="12">
        <f t="shared" ref="BF7" si="20">AVERAGE(BF2:BF6)</f>
        <v>0.2</v>
      </c>
      <c r="BG7" s="12">
        <f t="shared" ref="BG7" si="21">AVERAGE(BG2:BG6)</f>
        <v>1</v>
      </c>
      <c r="BH7" s="12">
        <f t="shared" ref="BH7" si="22">AVERAGE(BH2:BH6)</f>
        <v>4.42</v>
      </c>
      <c r="BI7" s="12">
        <f t="shared" ref="BI7" si="23">AVERAGE(BI2:BI6)</f>
        <v>341.6</v>
      </c>
      <c r="BJ7" s="12">
        <f t="shared" ref="BJ7" si="24">AVERAGE(BJ2:BJ6)</f>
        <v>4.9056180445209465</v>
      </c>
      <c r="BK7" s="12">
        <f t="shared" ref="BK7" si="25">AVERAGE(BK2:BK6)</f>
        <v>4.9531018840530852</v>
      </c>
      <c r="BL7" s="12">
        <f t="shared" ref="BL7" si="26">AVERAGE(BL2:BL6)</f>
        <v>25.557546667010818</v>
      </c>
      <c r="BM7" s="12">
        <f t="shared" ref="BM7" si="27">AVERAGE(BM2:BM6)</f>
        <v>8.3343151558631039</v>
      </c>
      <c r="BN7" s="12">
        <f t="shared" ref="BN7" si="28">AVERAGE(BN2:BN6)</f>
        <v>0.8366519031834988</v>
      </c>
      <c r="BO7" s="12">
        <f t="shared" ref="BO7" si="29">AVERAGE(BO2:BO6)</f>
        <v>8.0265977832447728</v>
      </c>
      <c r="BP7" s="12">
        <f t="shared" ref="BP7" si="30">AVERAGE(BP2:BP6)</f>
        <v>1.6467759288693344</v>
      </c>
      <c r="BQ7" s="12">
        <f t="shared" ref="BQ7" si="31">AVERAGE(BQ2:BQ6)</f>
        <v>0.8366519031834988</v>
      </c>
      <c r="BR7" s="12">
        <f t="shared" ref="BR7" si="32">AVERAGE(BR2:BR6)</f>
        <v>0</v>
      </c>
    </row>
  </sheetData>
  <conditionalFormatting sqref="AZ2:BG6">
    <cfRule type="cellIs" dxfId="1" priority="1" operator="equal">
      <formula>0</formula>
    </cfRule>
    <cfRule type="cellIs" dxfId="0" priority="2" operator="equal">
      <formula>1</formula>
    </cfRule>
  </conditionalFormatting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Matej Mužík (student)</dc:creator>
  <cp:lastModifiedBy>Matej Mužík (student)</cp:lastModifiedBy>
  <dcterms:created xsi:type="dcterms:W3CDTF">2025-12-07T16:33:08Z</dcterms:created>
  <dcterms:modified xsi:type="dcterms:W3CDTF">2026-01-11T14:10:51Z</dcterms:modified>
</cp:coreProperties>
</file>